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3-2014январ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<sst xmlns="http://schemas.openxmlformats.org/spreadsheetml/2006/main" count="39" uniqueCount="39">
  <si>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</t>
  </si>
  <si>
    <t>Адрес</t>
  </si>
  <si>
    <t xml:space="preserve">Итого: </t>
  </si>
  <si>
    <t>Горняцкая 3-а</t>
  </si>
  <si>
    <t>Горняцкая 4</t>
  </si>
  <si>
    <t>Горняцкая 5-а</t>
  </si>
  <si>
    <t>Горняцкая 6</t>
  </si>
  <si>
    <t>Клубная 1</t>
  </si>
  <si>
    <t>Клубная 2</t>
  </si>
  <si>
    <t>Клубная 3</t>
  </si>
  <si>
    <t>Клубная 8</t>
  </si>
  <si>
    <t>Клубная 9</t>
  </si>
  <si>
    <t>Клубная 15</t>
  </si>
  <si>
    <t>Клубная 16</t>
  </si>
  <si>
    <t>Клубная 17</t>
  </si>
  <si>
    <t>Клубная 18</t>
  </si>
  <si>
    <t>Клубная 25</t>
  </si>
  <si>
    <t>Клубная 28</t>
  </si>
  <si>
    <t>Школьная 2</t>
  </si>
  <si>
    <t>Новая 1</t>
  </si>
  <si>
    <t>Новая 4</t>
  </si>
  <si>
    <t>Новая 5</t>
  </si>
  <si>
    <t>Новая 7</t>
  </si>
  <si>
    <t>Новая 8</t>
  </si>
  <si>
    <t>Новая 9</t>
  </si>
  <si>
    <t>Новая 10</t>
  </si>
  <si>
    <t>Новая 11</t>
  </si>
  <si>
    <t>Новая 16-а</t>
  </si>
  <si>
    <t>Новая 31</t>
  </si>
  <si>
    <t>Новая 34</t>
  </si>
  <si>
    <t>Сальдо на начало периода</t>
  </si>
  <si>
    <t xml:space="preserve">Вывоз мусора 
</t>
  </si>
  <si>
    <t>Водоотведение</t>
  </si>
  <si>
    <t>Наем</t>
  </si>
  <si>
    <t xml:space="preserve">Техническое обслуживание 
</t>
  </si>
  <si>
    <t>Сальдо на конец периода</t>
  </si>
  <si>
    <t>Сведения о доходах, полученных за оказание услуг по управлению многоквартирными домами в 2014 году</t>
  </si>
  <si>
    <t>итого начислено</t>
  </si>
  <si>
    <t>оплачено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</si>
</sst>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13.140625" style="0" customWidth="1"/>
    <col min="4" max="4" width="11.57421875" style="0" customWidth="1"/>
    <col min="5" max="5" width="12.28125" style="0" customWidth="1"/>
    <col min="6" max="6" width="12.57421875" style="0" customWidth="1"/>
    <col min="7" max="7" width="10.140625" style="0" customWidth="1"/>
    <col min="8" max="8" width="14.00390625" style="0" customWidth="1"/>
    <col min="9" max="9" width="12.7109375" style="0" customWidth="1"/>
    <col min="10" max="10" width="16.140625" style="0" customWidth="1"/>
  </cols>
  <sheetData>
    <row r="1" spans="1:10" ht="15.7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2:6" ht="12.75">
      <c r="B2" s="25"/>
      <c r="C2" s="26"/>
      <c r="D2" s="26"/>
      <c r="E2" s="26"/>
      <c r="F2" s="26"/>
    </row>
    <row r="3" spans="1:10" ht="12.75" customHeight="1">
      <c r="A3" s="22" t="s">
        <v>0</v>
      </c>
      <c r="B3" s="22" t="s">
        <v>1</v>
      </c>
      <c r="C3" s="22" t="s">
        <v>30</v>
      </c>
      <c r="D3" s="22" t="s">
        <v>31</v>
      </c>
      <c r="E3" s="22" t="s">
        <v>32</v>
      </c>
      <c r="F3" s="22" t="s">
        <v>34</v>
      </c>
      <c r="G3" s="22" t="s">
        <v>33</v>
      </c>
      <c r="H3" s="22" t="s">
        <v>37</v>
      </c>
      <c r="I3" s="23" t="s">
        <v>38</v>
      </c>
      <c r="J3" s="22" t="s">
        <v>35</v>
      </c>
    </row>
    <row r="4" spans="1:10" ht="59.25" customHeight="1">
      <c r="A4" s="22"/>
      <c r="B4" s="22"/>
      <c r="C4" s="22"/>
      <c r="D4" s="22"/>
      <c r="E4" s="22"/>
      <c r="F4" s="22"/>
      <c r="G4" s="22"/>
      <c r="H4" s="22"/>
      <c r="I4" s="24"/>
      <c r="J4" s="22"/>
    </row>
    <row r="5" spans="1:10" ht="12.75">
      <c r="A5" s="1">
        <v>1</v>
      </c>
      <c r="B5" s="1">
        <v>2</v>
      </c>
      <c r="C5" s="1">
        <v>3</v>
      </c>
      <c r="D5" s="2">
        <v>4</v>
      </c>
      <c r="E5" s="3">
        <v>5</v>
      </c>
      <c r="F5" s="4">
        <v>6</v>
      </c>
      <c r="G5" s="1">
        <v>7</v>
      </c>
      <c r="H5" s="1">
        <v>8</v>
      </c>
      <c r="I5" s="1">
        <v>9</v>
      </c>
      <c r="J5" s="1">
        <v>10</v>
      </c>
    </row>
    <row r="6" spans="1:11" ht="12.75">
      <c r="A6" s="14">
        <v>1</v>
      </c>
      <c r="B6" s="14" t="s">
        <v>3</v>
      </c>
      <c r="C6" s="1">
        <v>22130.49</v>
      </c>
      <c r="D6" s="2">
        <v>6518.28</v>
      </c>
      <c r="E6" s="3">
        <v>74971.9</v>
      </c>
      <c r="F6" s="4">
        <v>92542.32</v>
      </c>
      <c r="G6" s="1">
        <v>2511.61</v>
      </c>
      <c r="H6" s="9">
        <f aca="true" t="shared" si="0" ref="H6:H20">G6+F6+E6+D6</f>
        <v>176544.11000000002</v>
      </c>
      <c r="I6" s="1">
        <v>171711.91</v>
      </c>
      <c r="J6" s="9">
        <f aca="true" t="shared" si="1" ref="J6:J20">C6+H6-I6</f>
        <v>26962.690000000002</v>
      </c>
      <c r="K6" s="21"/>
    </row>
    <row r="7" spans="1:10" ht="12.75">
      <c r="A7" s="15">
        <v>2</v>
      </c>
      <c r="B7" s="15" t="s">
        <v>4</v>
      </c>
      <c r="C7" s="1">
        <v>223088.91</v>
      </c>
      <c r="D7" s="6">
        <v>9832.92</v>
      </c>
      <c r="E7" s="7">
        <v>109153.16</v>
      </c>
      <c r="F7" s="8">
        <v>139604.16</v>
      </c>
      <c r="G7" s="5">
        <v>4487.76</v>
      </c>
      <c r="H7" s="9">
        <f t="shared" si="0"/>
        <v>263078</v>
      </c>
      <c r="I7" s="5">
        <v>187116.51</v>
      </c>
      <c r="J7" s="9">
        <f t="shared" si="1"/>
        <v>299050.4</v>
      </c>
    </row>
    <row r="8" spans="1:10" ht="12.75">
      <c r="A8" s="16">
        <v>3</v>
      </c>
      <c r="B8" s="15" t="s">
        <v>5</v>
      </c>
      <c r="C8" s="1">
        <v>192398.51</v>
      </c>
      <c r="D8" s="6">
        <v>4617.12</v>
      </c>
      <c r="E8" s="7">
        <v>51049.3</v>
      </c>
      <c r="F8" s="10">
        <v>65552.88</v>
      </c>
      <c r="G8" s="5">
        <v>4305.48</v>
      </c>
      <c r="H8" s="9">
        <f t="shared" si="0"/>
        <v>125524.78</v>
      </c>
      <c r="I8" s="5">
        <v>72399.44</v>
      </c>
      <c r="J8" s="9">
        <f t="shared" si="1"/>
        <v>245523.85000000003</v>
      </c>
    </row>
    <row r="9" spans="1:10" ht="12.75">
      <c r="A9" s="15">
        <v>4</v>
      </c>
      <c r="B9" s="15" t="s">
        <v>6</v>
      </c>
      <c r="C9" s="1">
        <v>304272.43</v>
      </c>
      <c r="D9" s="6">
        <v>20554.32</v>
      </c>
      <c r="E9" s="7">
        <v>147104.74</v>
      </c>
      <c r="F9" s="8">
        <v>291823.92</v>
      </c>
      <c r="G9" s="5">
        <v>10322.4</v>
      </c>
      <c r="H9" s="9">
        <f t="shared" si="0"/>
        <v>469805.38</v>
      </c>
      <c r="I9" s="5">
        <v>369236.69</v>
      </c>
      <c r="J9" s="9">
        <f t="shared" si="1"/>
        <v>404841.12000000005</v>
      </c>
    </row>
    <row r="10" spans="1:10" ht="12.75">
      <c r="A10" s="16">
        <v>5</v>
      </c>
      <c r="B10" s="15" t="s">
        <v>7</v>
      </c>
      <c r="C10" s="1">
        <v>131991.97</v>
      </c>
      <c r="D10" s="6">
        <v>10961.76</v>
      </c>
      <c r="E10" s="7">
        <v>115879.71</v>
      </c>
      <c r="F10" s="8">
        <v>155633.52</v>
      </c>
      <c r="G10" s="5">
        <v>3193.04</v>
      </c>
      <c r="H10" s="9">
        <f t="shared" si="0"/>
        <v>285668.03</v>
      </c>
      <c r="I10" s="5">
        <v>213676</v>
      </c>
      <c r="J10" s="9">
        <f t="shared" si="1"/>
        <v>203984</v>
      </c>
    </row>
    <row r="11" spans="1:10" ht="12.75">
      <c r="A11" s="15">
        <v>6</v>
      </c>
      <c r="B11" s="15" t="s">
        <v>8</v>
      </c>
      <c r="C11" s="1">
        <v>171965.16</v>
      </c>
      <c r="D11" s="6">
        <v>10043.28</v>
      </c>
      <c r="E11" s="7">
        <v>113516.82</v>
      </c>
      <c r="F11" s="10">
        <v>142593.12</v>
      </c>
      <c r="G11" s="5">
        <v>682.12</v>
      </c>
      <c r="H11" s="9">
        <f t="shared" si="0"/>
        <v>266835.34</v>
      </c>
      <c r="I11" s="9">
        <v>198943.86</v>
      </c>
      <c r="J11" s="9">
        <f t="shared" si="1"/>
        <v>239856.64</v>
      </c>
    </row>
    <row r="12" spans="1:10" ht="12.75">
      <c r="A12" s="16">
        <v>7</v>
      </c>
      <c r="B12" s="15" t="s">
        <v>9</v>
      </c>
      <c r="C12" s="1">
        <v>91566.28</v>
      </c>
      <c r="D12" s="6">
        <v>11764.05</v>
      </c>
      <c r="E12" s="7">
        <v>136018</v>
      </c>
      <c r="F12" s="10">
        <v>167018.31</v>
      </c>
      <c r="G12" s="5">
        <v>2816.22</v>
      </c>
      <c r="H12" s="9">
        <f t="shared" si="0"/>
        <v>317616.58</v>
      </c>
      <c r="I12" s="5">
        <v>248890.5</v>
      </c>
      <c r="J12" s="9">
        <f t="shared" si="1"/>
        <v>160292.36</v>
      </c>
    </row>
    <row r="13" spans="1:10" ht="12.75">
      <c r="A13" s="15">
        <v>8</v>
      </c>
      <c r="B13" s="15" t="s">
        <v>10</v>
      </c>
      <c r="C13" s="1">
        <v>129449.64</v>
      </c>
      <c r="D13" s="6">
        <v>11366.07</v>
      </c>
      <c r="E13" s="7">
        <v>111934.11</v>
      </c>
      <c r="F13" s="10">
        <v>161370.86</v>
      </c>
      <c r="G13" s="5">
        <v>4794.8</v>
      </c>
      <c r="H13" s="9">
        <f t="shared" si="0"/>
        <v>289465.83999999997</v>
      </c>
      <c r="I13" s="5">
        <v>263096</v>
      </c>
      <c r="J13" s="9">
        <f t="shared" si="1"/>
        <v>155819.47999999998</v>
      </c>
    </row>
    <row r="14" spans="1:10" ht="12.75">
      <c r="A14" s="16">
        <v>9</v>
      </c>
      <c r="B14" s="15" t="s">
        <v>11</v>
      </c>
      <c r="C14" s="1">
        <v>97436.65</v>
      </c>
      <c r="D14" s="6">
        <v>10782.24</v>
      </c>
      <c r="E14" s="7">
        <v>123384</v>
      </c>
      <c r="F14" s="8">
        <v>153083.88</v>
      </c>
      <c r="G14" s="5">
        <v>2341.56</v>
      </c>
      <c r="H14" s="9">
        <f t="shared" si="0"/>
        <v>289591.68</v>
      </c>
      <c r="I14" s="5">
        <v>183840.09</v>
      </c>
      <c r="J14" s="9">
        <f t="shared" si="1"/>
        <v>203188.23999999996</v>
      </c>
    </row>
    <row r="15" spans="1:10" ht="12.75">
      <c r="A15" s="15">
        <v>10</v>
      </c>
      <c r="B15" s="15" t="s">
        <v>12</v>
      </c>
      <c r="C15" s="1">
        <v>267755.04</v>
      </c>
      <c r="D15" s="6">
        <v>10301.4</v>
      </c>
      <c r="E15" s="7">
        <v>102882.97</v>
      </c>
      <c r="F15" s="10">
        <v>146256.12</v>
      </c>
      <c r="G15" s="5">
        <v>4994.24</v>
      </c>
      <c r="H15" s="9">
        <f t="shared" si="0"/>
        <v>264434.73</v>
      </c>
      <c r="I15" s="5">
        <v>224748</v>
      </c>
      <c r="J15" s="9">
        <f t="shared" si="1"/>
        <v>307441.77</v>
      </c>
    </row>
    <row r="16" spans="1:10" ht="12.75">
      <c r="A16" s="16">
        <v>11</v>
      </c>
      <c r="B16" s="15" t="s">
        <v>13</v>
      </c>
      <c r="C16" s="1">
        <v>293256.96</v>
      </c>
      <c r="D16" s="6">
        <v>12322.41</v>
      </c>
      <c r="E16" s="7">
        <v>141987.82</v>
      </c>
      <c r="F16" s="10">
        <v>174948.39</v>
      </c>
      <c r="G16" s="5">
        <v>6375.48</v>
      </c>
      <c r="H16" s="9">
        <f t="shared" si="0"/>
        <v>335634.10000000003</v>
      </c>
      <c r="I16" s="5">
        <v>177342</v>
      </c>
      <c r="J16" s="9">
        <f t="shared" si="1"/>
        <v>451549.06000000006</v>
      </c>
    </row>
    <row r="17" spans="1:10" ht="12.75">
      <c r="A17" s="15">
        <v>12</v>
      </c>
      <c r="B17" s="15" t="s">
        <v>14</v>
      </c>
      <c r="C17" s="1">
        <v>186562.02</v>
      </c>
      <c r="D17" s="6">
        <v>11397.6</v>
      </c>
      <c r="E17" s="7">
        <v>128264</v>
      </c>
      <c r="F17" s="8">
        <v>161816.52</v>
      </c>
      <c r="G17" s="5">
        <v>3430.08</v>
      </c>
      <c r="H17" s="9">
        <f t="shared" si="0"/>
        <v>304908.19999999995</v>
      </c>
      <c r="I17" s="5">
        <v>189835.33</v>
      </c>
      <c r="J17" s="9">
        <f t="shared" si="1"/>
        <v>301634.89</v>
      </c>
    </row>
    <row r="18" spans="1:10" ht="12.75">
      <c r="A18" s="16">
        <v>13</v>
      </c>
      <c r="B18" s="15" t="s">
        <v>15</v>
      </c>
      <c r="C18" s="1">
        <v>161997.41</v>
      </c>
      <c r="D18" s="6">
        <v>10110.365</v>
      </c>
      <c r="E18" s="7">
        <v>117564</v>
      </c>
      <c r="F18" s="10">
        <v>143545.68</v>
      </c>
      <c r="G18" s="5">
        <v>4726.32</v>
      </c>
      <c r="H18" s="9">
        <f t="shared" si="0"/>
        <v>275946.365</v>
      </c>
      <c r="I18" s="5">
        <v>187158.81</v>
      </c>
      <c r="J18" s="9">
        <f t="shared" si="1"/>
        <v>250784.96500000003</v>
      </c>
    </row>
    <row r="19" spans="1:10" ht="12.75">
      <c r="A19" s="15">
        <v>14</v>
      </c>
      <c r="B19" s="15" t="s">
        <v>16</v>
      </c>
      <c r="C19" s="1">
        <v>214789.22</v>
      </c>
      <c r="D19" s="6">
        <v>4916.73</v>
      </c>
      <c r="E19" s="7">
        <v>47304.82</v>
      </c>
      <c r="F19" s="8">
        <v>69805.68</v>
      </c>
      <c r="G19" s="5">
        <v>3887.34</v>
      </c>
      <c r="H19" s="9">
        <f t="shared" si="0"/>
        <v>125914.56999999999</v>
      </c>
      <c r="I19" s="5">
        <v>32515.43</v>
      </c>
      <c r="J19" s="9">
        <f t="shared" si="1"/>
        <v>308188.36</v>
      </c>
    </row>
    <row r="20" spans="1:10" ht="12.75">
      <c r="A20" s="16">
        <v>15</v>
      </c>
      <c r="B20" s="15" t="s">
        <v>17</v>
      </c>
      <c r="C20" s="1">
        <v>152707.66</v>
      </c>
      <c r="D20" s="6">
        <v>5852.8</v>
      </c>
      <c r="E20" s="7">
        <v>52197.29</v>
      </c>
      <c r="F20" s="8">
        <v>83101.2</v>
      </c>
      <c r="G20" s="5">
        <v>2001.16</v>
      </c>
      <c r="H20" s="9">
        <f t="shared" si="0"/>
        <v>143152.44999999998</v>
      </c>
      <c r="I20" s="5">
        <v>99243.72</v>
      </c>
      <c r="J20" s="9">
        <f t="shared" si="1"/>
        <v>196616.38999999998</v>
      </c>
    </row>
    <row r="21" spans="1:10" ht="12.75">
      <c r="A21" s="15">
        <v>16</v>
      </c>
      <c r="B21" s="15" t="s">
        <v>18</v>
      </c>
      <c r="C21" s="1">
        <v>62331.34</v>
      </c>
      <c r="D21" s="6">
        <v>7300.2</v>
      </c>
      <c r="E21" s="7">
        <v>84886</v>
      </c>
      <c r="F21" s="8">
        <v>103645.56</v>
      </c>
      <c r="G21" s="5">
        <v>3328.24</v>
      </c>
      <c r="H21" s="9">
        <f>G21+F21+E21+D21</f>
        <v>199160</v>
      </c>
      <c r="I21" s="9">
        <v>151324.67</v>
      </c>
      <c r="J21" s="9">
        <f>C21+H21-I21</f>
        <v>110166.66999999998</v>
      </c>
    </row>
    <row r="22" spans="1:10" ht="12.75">
      <c r="A22" s="16">
        <v>17</v>
      </c>
      <c r="B22" s="15" t="s">
        <v>19</v>
      </c>
      <c r="C22" s="1">
        <v>159380.32</v>
      </c>
      <c r="D22" s="6">
        <v>11030.16</v>
      </c>
      <c r="E22" s="7">
        <v>127796</v>
      </c>
      <c r="F22" s="8">
        <v>156600.6</v>
      </c>
      <c r="G22" s="5">
        <v>1985.04</v>
      </c>
      <c r="H22" s="9">
        <f aca="true" t="shared" si="2" ref="H22:H32">G22+F22+E22+D22</f>
        <v>297411.8</v>
      </c>
      <c r="I22" s="5">
        <v>226758.22</v>
      </c>
      <c r="J22" s="9">
        <f aca="true" t="shared" si="3" ref="J22:J32">C22+H22-I22</f>
        <v>230033.9</v>
      </c>
    </row>
    <row r="23" spans="1:10" ht="12.75">
      <c r="A23" s="15">
        <v>18</v>
      </c>
      <c r="B23" s="15" t="s">
        <v>20</v>
      </c>
      <c r="C23" s="1">
        <v>52231.53</v>
      </c>
      <c r="D23" s="6">
        <v>11346.96</v>
      </c>
      <c r="E23" s="7">
        <v>130938.24</v>
      </c>
      <c r="F23" s="8">
        <v>161098.68</v>
      </c>
      <c r="G23" s="5">
        <v>2184.84</v>
      </c>
      <c r="H23" s="9">
        <f t="shared" si="2"/>
        <v>305568.72000000003</v>
      </c>
      <c r="I23" s="5">
        <v>282064.8</v>
      </c>
      <c r="J23" s="9">
        <f t="shared" si="3"/>
        <v>75735.45000000001</v>
      </c>
    </row>
    <row r="24" spans="1:10" ht="12.75">
      <c r="A24" s="16">
        <v>19</v>
      </c>
      <c r="B24" s="15" t="s">
        <v>21</v>
      </c>
      <c r="C24" s="1">
        <v>136959.96</v>
      </c>
      <c r="D24" s="6">
        <v>11417.76</v>
      </c>
      <c r="E24" s="7">
        <v>103644</v>
      </c>
      <c r="F24" s="8">
        <v>162109.44</v>
      </c>
      <c r="G24" s="5">
        <v>3565.92</v>
      </c>
      <c r="H24" s="9">
        <f t="shared" si="2"/>
        <v>280737.12</v>
      </c>
      <c r="I24" s="5">
        <v>216373.4</v>
      </c>
      <c r="J24" s="9">
        <f t="shared" si="3"/>
        <v>201323.67999999996</v>
      </c>
    </row>
    <row r="25" spans="1:10" ht="12.75">
      <c r="A25" s="15">
        <v>20</v>
      </c>
      <c r="B25" s="15" t="s">
        <v>22</v>
      </c>
      <c r="C25" s="1">
        <v>114307.41</v>
      </c>
      <c r="D25" s="6">
        <v>10541.88</v>
      </c>
      <c r="E25" s="7">
        <v>115229.34</v>
      </c>
      <c r="F25" s="10">
        <v>149669.76</v>
      </c>
      <c r="G25" s="5">
        <v>1319.28</v>
      </c>
      <c r="H25" s="9">
        <f t="shared" si="2"/>
        <v>276760.26</v>
      </c>
      <c r="I25" s="5">
        <v>297217.33</v>
      </c>
      <c r="J25" s="9">
        <f t="shared" si="3"/>
        <v>93850.34000000003</v>
      </c>
    </row>
    <row r="26" spans="1:10" ht="12.75">
      <c r="A26" s="16">
        <v>21</v>
      </c>
      <c r="B26" s="15" t="s">
        <v>23</v>
      </c>
      <c r="C26" s="1">
        <v>100748.59</v>
      </c>
      <c r="D26" s="11">
        <v>11402.64</v>
      </c>
      <c r="E26" s="12">
        <v>130956</v>
      </c>
      <c r="F26" s="8">
        <v>161889.72</v>
      </c>
      <c r="G26" s="5">
        <v>1943.04</v>
      </c>
      <c r="H26" s="9">
        <f t="shared" si="2"/>
        <v>306191.4</v>
      </c>
      <c r="I26" s="5">
        <v>276110.56</v>
      </c>
      <c r="J26" s="9">
        <f t="shared" si="3"/>
        <v>130829.43</v>
      </c>
    </row>
    <row r="27" spans="1:10" ht="12.75">
      <c r="A27" s="15">
        <v>22</v>
      </c>
      <c r="B27" s="15" t="s">
        <v>24</v>
      </c>
      <c r="C27" s="1">
        <v>67978</v>
      </c>
      <c r="D27" s="11">
        <v>10611</v>
      </c>
      <c r="E27" s="12">
        <v>115424.84</v>
      </c>
      <c r="F27" s="8">
        <v>150651.48</v>
      </c>
      <c r="G27" s="5">
        <v>1765.2</v>
      </c>
      <c r="H27" s="9">
        <f t="shared" si="2"/>
        <v>278452.52</v>
      </c>
      <c r="I27" s="5">
        <v>214388.9</v>
      </c>
      <c r="J27" s="9">
        <f t="shared" si="3"/>
        <v>132041.62000000002</v>
      </c>
    </row>
    <row r="28" spans="1:10" ht="12.75">
      <c r="A28" s="16">
        <v>23</v>
      </c>
      <c r="B28" s="15" t="s">
        <v>25</v>
      </c>
      <c r="C28" s="5">
        <v>57342.81</v>
      </c>
      <c r="D28" s="6">
        <v>7787.28</v>
      </c>
      <c r="E28" s="7">
        <v>86938.46</v>
      </c>
      <c r="F28" s="10">
        <v>110563.92</v>
      </c>
      <c r="G28" s="5">
        <v>3149.76</v>
      </c>
      <c r="H28" s="9">
        <f t="shared" si="2"/>
        <v>208439.42</v>
      </c>
      <c r="I28" s="5">
        <v>197817.83</v>
      </c>
      <c r="J28" s="9">
        <f t="shared" si="3"/>
        <v>67964.4</v>
      </c>
    </row>
    <row r="29" spans="1:10" ht="12.75">
      <c r="A29" s="15">
        <v>24</v>
      </c>
      <c r="B29" s="15" t="s">
        <v>26</v>
      </c>
      <c r="C29" s="5">
        <v>237742.54</v>
      </c>
      <c r="D29" s="6">
        <v>10750.2</v>
      </c>
      <c r="E29" s="7">
        <v>17362.64</v>
      </c>
      <c r="F29" s="10">
        <v>152629.56</v>
      </c>
      <c r="G29" s="5">
        <v>3158.64</v>
      </c>
      <c r="H29" s="9">
        <f t="shared" si="2"/>
        <v>183901.04000000004</v>
      </c>
      <c r="I29" s="5">
        <v>165714.56</v>
      </c>
      <c r="J29" s="9">
        <f t="shared" si="3"/>
        <v>255929.02000000008</v>
      </c>
    </row>
    <row r="30" spans="1:10" ht="12.75">
      <c r="A30" s="16">
        <v>25</v>
      </c>
      <c r="B30" s="15" t="s">
        <v>27</v>
      </c>
      <c r="C30" s="5">
        <v>130313.45</v>
      </c>
      <c r="D30" s="17">
        <v>4272.78</v>
      </c>
      <c r="E30" s="17">
        <v>33584.13</v>
      </c>
      <c r="F30" s="10">
        <v>60664.06</v>
      </c>
      <c r="G30" s="5">
        <v>2234.8</v>
      </c>
      <c r="H30" s="9">
        <f t="shared" si="2"/>
        <v>100755.76999999999</v>
      </c>
      <c r="I30" s="5">
        <v>33877.73</v>
      </c>
      <c r="J30" s="9">
        <f t="shared" si="3"/>
        <v>197191.48999999996</v>
      </c>
    </row>
    <row r="31" spans="1:10" ht="12.75">
      <c r="A31" s="15">
        <v>26</v>
      </c>
      <c r="B31" s="15" t="s">
        <v>28</v>
      </c>
      <c r="C31" s="5">
        <v>74488.65</v>
      </c>
      <c r="D31" s="6">
        <v>3404.52</v>
      </c>
      <c r="E31" s="7">
        <v>39588</v>
      </c>
      <c r="F31" s="10">
        <v>48336.84</v>
      </c>
      <c r="G31" s="5">
        <v>3642</v>
      </c>
      <c r="H31" s="9">
        <f t="shared" si="2"/>
        <v>94971.36</v>
      </c>
      <c r="I31" s="5">
        <v>52886.65</v>
      </c>
      <c r="J31" s="9">
        <f t="shared" si="3"/>
        <v>116573.36000000002</v>
      </c>
    </row>
    <row r="32" spans="1:10" ht="12.75">
      <c r="A32" s="16">
        <v>27</v>
      </c>
      <c r="B32" s="15" t="s">
        <v>29</v>
      </c>
      <c r="C32" s="5">
        <v>58199.98</v>
      </c>
      <c r="D32" s="6">
        <v>5475.84</v>
      </c>
      <c r="E32" s="7">
        <v>63672</v>
      </c>
      <c r="F32" s="10">
        <v>77743.2</v>
      </c>
      <c r="G32" s="5">
        <v>4395.12</v>
      </c>
      <c r="H32" s="9">
        <f t="shared" si="2"/>
        <v>151286.16</v>
      </c>
      <c r="I32" s="5">
        <v>107730</v>
      </c>
      <c r="J32" s="9">
        <f t="shared" si="3"/>
        <v>101756.14000000001</v>
      </c>
    </row>
    <row r="33" spans="1:10" ht="12.75">
      <c r="A33" s="5"/>
      <c r="B33" s="5" t="s">
        <v>2</v>
      </c>
      <c r="C33" s="18">
        <f aca="true" t="shared" si="4" ref="C33:J33">SUM(C6:C32)</f>
        <v>3893392.9299999997</v>
      </c>
      <c r="D33" s="18">
        <f t="shared" si="4"/>
        <v>256682.565</v>
      </c>
      <c r="E33" s="18">
        <f t="shared" si="4"/>
        <v>2623232.29</v>
      </c>
      <c r="F33" s="18">
        <f t="shared" si="4"/>
        <v>3644299.380000001</v>
      </c>
      <c r="G33" s="18">
        <f t="shared" si="4"/>
        <v>93541.48999999998</v>
      </c>
      <c r="H33" s="18">
        <f t="shared" si="4"/>
        <v>6617755.7250000015</v>
      </c>
      <c r="I33" s="18">
        <f>SUM(I6:I32)</f>
        <v>5042018.940000001</v>
      </c>
      <c r="J33" s="18">
        <f t="shared" si="4"/>
        <v>5469129.715000001</v>
      </c>
    </row>
    <row r="35" ht="12.75">
      <c r="B35" s="13"/>
    </row>
  </sheetData>
  <sheetProtection/>
  <mergeCells count="11">
    <mergeCell ref="J3:J4"/>
    <mergeCell ref="B2:F2"/>
    <mergeCell ref="E3:E4"/>
    <mergeCell ref="F3:F4"/>
    <mergeCell ref="G3:G4"/>
    <mergeCell ref="A3:A4"/>
    <mergeCell ref="B3:B4"/>
    <mergeCell ref="C3:C4"/>
    <mergeCell ref="D3:D4"/>
    <mergeCell ref="H3:H4"/>
    <mergeCell ref="I3:I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Razumova</cp:lastModifiedBy>
  <cp:lastPrinted>2013-12-12T05:47:21Z</cp:lastPrinted>
  <dcterms:created xsi:type="dcterms:W3CDTF">1996-10-08T23:32:33Z</dcterms:created>
  <dcterms:modified xsi:type="dcterms:W3CDTF">2015-03-28T09:38:22Z</dcterms:modified>
  <cp:category/>
  <cp:version/>
  <cp:contentType/>
  <cp:contentStatus/>
</cp:coreProperties>
</file>